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I:\_CONTRACTS\In Process\Armored Truck\RFP\"/>
    </mc:Choice>
  </mc:AlternateContent>
  <xr:revisionPtr revIDLastSave="0" documentId="13_ncr:1_{2EF617CA-1093-4D51-8187-9A62DD072CA2}" xr6:coauthVersionLast="36" xr6:coauthVersionMax="40" xr10:uidLastSave="{00000000-0000-0000-0000-000000000000}"/>
  <bookViews>
    <workbookView xWindow="0" yWindow="0" windowWidth="28800" windowHeight="11925" activeTab="1" xr2:uid="{462A3A78-62A9-4E5E-B19D-4A1A699342FD}"/>
  </bookViews>
  <sheets>
    <sheet name="Introduction" sheetId="2" r:id="rId1"/>
    <sheet name="Requirements Matrix" sheetId="1" r:id="rId2"/>
  </sheets>
  <definedNames>
    <definedName name="_xlnm.Print_Area" localSheetId="1">'Requirements Matrix'!$A$1:$E$44</definedName>
    <definedName name="_xlnm.Print_Titles" localSheetId="1">'Requirements Matrix'!$5:$5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7" i="1" l="1"/>
  <c r="A18" i="1" s="1"/>
  <c r="A19" i="1" s="1"/>
  <c r="A20" i="1" s="1"/>
  <c r="A21" i="1" s="1"/>
  <c r="A22" i="1" s="1"/>
  <c r="A23" i="1" s="1"/>
  <c r="A8" i="1" l="1"/>
  <c r="A9" i="1" s="1"/>
  <c r="A10" i="1" s="1"/>
  <c r="A11" i="1" s="1"/>
  <c r="A12" i="1" s="1"/>
  <c r="A13" i="1" s="1"/>
  <c r="A14" i="1" s="1"/>
  <c r="A15" i="1" s="1"/>
</calcChain>
</file>

<file path=xl/sharedStrings.xml><?xml version="1.0" encoding="utf-8"?>
<sst xmlns="http://schemas.openxmlformats.org/spreadsheetml/2006/main" count="60" uniqueCount="50">
  <si>
    <t>Response Codes</t>
  </si>
  <si>
    <t>Requirement Number</t>
  </si>
  <si>
    <t>Requirement Description</t>
  </si>
  <si>
    <t>Yes</t>
  </si>
  <si>
    <t>No</t>
  </si>
  <si>
    <t>Respondent Comments</t>
  </si>
  <si>
    <t>Respondent can compensate the City for any loss of interest incurred in the event of a delay</t>
  </si>
  <si>
    <t>Respondent has insurance coverage with a reputable insurance carrier to cover casualty, loss or destruction of currency, monies or checks handled by the Respondent’s employees or agents and property</t>
  </si>
  <si>
    <t>Respondent has procedure to document  receipt of each deposit</t>
  </si>
  <si>
    <t>Respondent has procedure to track deposits during transit</t>
  </si>
  <si>
    <t>Respondent has procedure to reconcile discrepancies in weights or amounts of currency</t>
  </si>
  <si>
    <t>Respondent has procedure to report losses</t>
  </si>
  <si>
    <t>Respondent has procedure to respond to customer service inquiries</t>
  </si>
  <si>
    <t>Respondent can pick-up and deliver SFMTA coin bins</t>
  </si>
  <si>
    <t>Respondent can adjust to changes in pick-up locations or schedule</t>
  </si>
  <si>
    <t>Average length of time for a pick-up with a volume of cash equivalent to the City's (please write out)</t>
  </si>
  <si>
    <t>Number of trucks that service San Francisco currently (please write out)</t>
  </si>
  <si>
    <t>Service hours (please write out)</t>
  </si>
  <si>
    <t>Respondent can provide the City with a dedicated customer service representative</t>
  </si>
  <si>
    <t>Respondent is bidding to provide this service to the City</t>
  </si>
  <si>
    <t>Respondent has procedure for resolving discrepancies that may arise between recorded coin totals bad deposited bank cash vault totals.</t>
  </si>
  <si>
    <t xml:space="preserve">Respondent can lease coin bins to SFMTA </t>
  </si>
  <si>
    <t>Respondent can adjust to pickup location requirements and restrictions</t>
  </si>
  <si>
    <t>Respondent can deliver bagged coins for deposit to City's main banking institution/designated cash vault within 24 hours</t>
  </si>
  <si>
    <t>Respondent can notify City if a delivery cannot be completed due to traffic, vehicle breakdown or any other reason</t>
  </si>
  <si>
    <t>Respondent has procedures in place in case of delays in the handling of the coin bins, the bagging of coins, and delivering of the bagged coins</t>
  </si>
  <si>
    <t>Respondent can compensate the City for any loss of interest incurred in the event of a delay, as well as any costs incurred by CCSF for the security and storage of daily coin revenue</t>
  </si>
  <si>
    <t>Respondent has capability to place into approved bags the counted coins in bins picked up from the 2 SFMTA locations</t>
  </si>
  <si>
    <t>Respondent has procedure for verification of total weight and value of coin bins received, which should be within predetermined weight tolerance approved and agreed upon by both parties.</t>
  </si>
  <si>
    <t>Respondent can adhere to CCSF's daily reporting requirements to facilitate reconciliation of coin collection between SFMTA and Respondent and/or Banking Institution</t>
  </si>
  <si>
    <t>Appendix D - Requirements Matrix</t>
  </si>
  <si>
    <t>1. Armored Car Services</t>
  </si>
  <si>
    <t>Respondent can meet City's current pick-up schedule (including planned holiday requirements)</t>
  </si>
  <si>
    <t>2. Bulk Coin Bagging for Counted Coins in Bins</t>
  </si>
  <si>
    <t xml:space="preserve">3. Change Orders </t>
  </si>
  <si>
    <t>RFP #TTX2019-02 for Armored Car Services</t>
  </si>
  <si>
    <t>Introduction</t>
  </si>
  <si>
    <t xml:space="preserve">Proposer Instructions  </t>
  </si>
  <si>
    <t>Response Code</t>
  </si>
  <si>
    <t>Response Code Definition</t>
  </si>
  <si>
    <t>Notes</t>
  </si>
  <si>
    <t>The Proposer can meet the requirement.</t>
  </si>
  <si>
    <t>The Proposer cannot meet the requirement.</t>
  </si>
  <si>
    <r>
      <t xml:space="preserve">1. </t>
    </r>
    <r>
      <rPr>
        <sz val="11"/>
        <color rgb="FF000000"/>
        <rFont val="Times New Roman"/>
        <family val="1"/>
      </rPr>
      <t>An omitted response will be assumed to be the same as a response code of "No."
2. Only one (1) response code per requirement will be accepted.
3. Any deviation from the prescribed response codes will be re-coded at the discretion of the City.
4. Please do not alter any numbering or formatting on the tab.</t>
    </r>
  </si>
  <si>
    <t>This submission template contains requirements for the City's armored truck services vendor. Proposers shall complete one workbook tab -- Requirements Matrix -- using the response codes listed in the table below. For each requirement indicated within the workbook tabs, please place an "x" in the appropriate response code box to indicate whether the Proposer can meet the requirement, except for several requirements which request a number indicated via "please write out.". Proposers are encouraged to provide additional comments in the fields provided.</t>
  </si>
  <si>
    <t>Respondent can deliver currency to vault on the same day as pick-up and issue same-day credit ot the City's bank account (not including SFMTA coin bins)</t>
  </si>
  <si>
    <t xml:space="preserve">4. Rec and Park Pick-Ups </t>
  </si>
  <si>
    <t>5. Smart Safe and Money Recyclers</t>
  </si>
  <si>
    <t>6. Cannabis Business Cash Collection and Solutions</t>
  </si>
  <si>
    <t>7. Other Services Due to Technological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</si>
</sst>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name val="Times New Roman"/>
      <family val="1"/>
    </font>
    <font>
      <sz val="12"/>
      <color theme="1"/>
      <name val="Times New Roman"/>
      <family val="1"/>
    </font>
    <font>
      <b/>
      <sz val="12"/>
      <color theme="0"/>
      <name val="Times New Roman"/>
      <family val="1"/>
    </font>
    <font>
      <b/>
      <sz val="12"/>
      <color theme="1"/>
      <name val="Times New Roman"/>
      <family val="1"/>
    </font>
    <font>
      <sz val="11"/>
      <color theme="1"/>
      <name val="Times New Roman"/>
      <family val="1"/>
    </font>
    <font>
      <sz val="11"/>
      <color theme="1"/>
      <name val="Calibri"/>
      <family val="2"/>
      <scheme val="minor"/>
    </font>
    <font>
      <sz val="12"/>
      <color theme="1"/>
      <name val="Calibri"/>
      <family val="2"/>
      <scheme val="minor"/>
    </font>
    <font>
      <sz val="11"/>
      <color rgb="FF000000"/>
      <name val="Calibri"/>
      <family val="2"/>
    </font>
    <font>
      <sz val="11"/>
      <color rgb="FF000000"/>
      <name val="Times New Roman"/>
      <family val="1"/>
    </font>
    <font>
      <b/>
      <sz val="12"/>
      <color rgb="FFFFFFFF"/>
      <name val="Times New Roman"/>
      <family val="1"/>
    </font>
    <font>
      <sz val="11"/>
      <name val="Times New Roman"/>
      <family val="1"/>
    </font>
  </fonts>
  <fills count="4">
    <fill>
      <patternFill patternType="none"/>
    </fill>
    <fill>
      <patternFill patternType="gray125"/>
    </fill>
    <fill>
      <patternFill patternType="solid">
        <fgColor theme="8" tint="-0.499984740745262"/>
        <bgColor indexed="64"/>
      </patternFill>
    </fill>
    <fill>
      <patternFill patternType="solid">
        <fgColor theme="8" tint="0.39997558519241921"/>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7" fillId="0" borderId="0"/>
    <xf numFmtId="0" fontId="8" fillId="0" borderId="0" applyNumberFormat="0" applyBorder="0" applyProtection="0"/>
    <xf numFmtId="0" fontId="6" fillId="0" borderId="0"/>
  </cellStyleXfs>
  <cellXfs count="42">
    <xf numFmtId="0" fontId="0" fillId="0" borderId="0" xfId="0"/>
    <xf numFmtId="0" fontId="1" fillId="0" borderId="0" xfId="0" applyFont="1" applyAlignment="1">
      <alignment horizontal="left" vertical="center"/>
    </xf>
    <xf numFmtId="0" fontId="2" fillId="0" borderId="0" xfId="0" applyFont="1" applyAlignment="1">
      <alignment vertical="center"/>
    </xf>
    <xf numFmtId="0" fontId="3" fillId="2" borderId="4" xfId="0" applyFont="1" applyFill="1" applyBorder="1" applyAlignment="1">
      <alignment horizontal="center" vertical="center" wrapText="1"/>
    </xf>
    <xf numFmtId="0" fontId="4" fillId="3" borderId="5" xfId="0" applyFont="1" applyFill="1" applyBorder="1" applyAlignment="1">
      <alignment horizontal="left" vertical="center"/>
    </xf>
    <xf numFmtId="0" fontId="2" fillId="3" borderId="6" xfId="0" applyFont="1" applyFill="1" applyBorder="1" applyAlignment="1">
      <alignment vertical="center" wrapText="1"/>
    </xf>
    <xf numFmtId="0" fontId="2" fillId="3" borderId="7" xfId="0" applyFont="1" applyFill="1" applyBorder="1" applyAlignment="1">
      <alignment vertical="center"/>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3" xfId="0"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horizontal="left" vertical="center" wrapText="1"/>
    </xf>
    <xf numFmtId="0" fontId="5" fillId="0" borderId="4" xfId="0" applyFont="1" applyBorder="1" applyAlignment="1">
      <alignment vertical="center" wrapText="1"/>
    </xf>
    <xf numFmtId="0" fontId="2" fillId="0" borderId="5" xfId="0" applyFont="1" applyBorder="1" applyAlignment="1">
      <alignment horizontal="center" vertical="center"/>
    </xf>
    <xf numFmtId="0" fontId="5" fillId="0" borderId="3" xfId="0" applyFont="1" applyBorder="1" applyAlignment="1">
      <alignment vertical="center" wrapText="1"/>
    </xf>
    <xf numFmtId="2" fontId="2" fillId="0" borderId="5" xfId="0" applyNumberFormat="1" applyFont="1" applyBorder="1" applyAlignment="1">
      <alignment horizontal="center" vertical="center"/>
    </xf>
    <xf numFmtId="0" fontId="2" fillId="0" borderId="8" xfId="0" applyFont="1" applyBorder="1" applyAlignment="1">
      <alignment vertical="center" wrapText="1"/>
    </xf>
    <xf numFmtId="0" fontId="2" fillId="0" borderId="8" xfId="0" applyFont="1" applyBorder="1" applyAlignment="1">
      <alignment vertical="center"/>
    </xf>
    <xf numFmtId="2" fontId="2" fillId="0" borderId="8" xfId="0" applyNumberFormat="1" applyFont="1" applyBorder="1" applyAlignment="1">
      <alignment horizontal="center" vertical="center"/>
    </xf>
    <xf numFmtId="2" fontId="5" fillId="0" borderId="8" xfId="0" applyNumberFormat="1" applyFont="1" applyBorder="1" applyAlignment="1">
      <alignment horizontal="center" vertical="center" wrapText="1"/>
    </xf>
    <xf numFmtId="0" fontId="7" fillId="0" borderId="0" xfId="1"/>
    <xf numFmtId="0" fontId="1" fillId="0" borderId="0" xfId="1" applyFont="1" applyAlignment="1">
      <alignment horizontal="left" vertical="center"/>
    </xf>
    <xf numFmtId="0" fontId="1" fillId="0" borderId="0" xfId="1" applyFont="1" applyAlignment="1">
      <alignment vertical="center"/>
    </xf>
    <xf numFmtId="0" fontId="9" fillId="0" borderId="0" xfId="2" applyFont="1" applyAlignment="1">
      <alignment horizontal="left" vertical="center"/>
    </xf>
    <xf numFmtId="0" fontId="5" fillId="0" borderId="0" xfId="3" applyFont="1" applyAlignment="1">
      <alignment vertical="center"/>
    </xf>
    <xf numFmtId="0" fontId="5" fillId="0" borderId="0" xfId="3" applyFont="1" applyAlignment="1">
      <alignment vertical="center" wrapText="1"/>
    </xf>
    <xf numFmtId="0" fontId="10" fillId="2" borderId="8" xfId="3" applyFont="1" applyFill="1" applyBorder="1" applyAlignment="1">
      <alignment horizontal="center" vertical="center" wrapText="1" readingOrder="1"/>
    </xf>
    <xf numFmtId="0" fontId="5" fillId="0" borderId="0" xfId="3" applyFont="1" applyAlignment="1">
      <alignment horizontal="center" vertical="center"/>
    </xf>
    <xf numFmtId="0" fontId="5" fillId="0" borderId="8" xfId="3" applyFont="1" applyBorder="1" applyAlignment="1">
      <alignment horizontal="center" vertical="center" wrapText="1"/>
    </xf>
    <xf numFmtId="0" fontId="5" fillId="0" borderId="8" xfId="3" applyFont="1" applyBorder="1" applyAlignment="1">
      <alignment vertical="center" wrapText="1"/>
    </xf>
    <xf numFmtId="0" fontId="5" fillId="0" borderId="0" xfId="3" applyFont="1" applyAlignment="1">
      <alignment horizontal="center" vertical="center" wrapText="1"/>
    </xf>
    <xf numFmtId="0" fontId="3" fillId="2" borderId="8" xfId="3" applyFont="1" applyFill="1" applyBorder="1" applyAlignment="1">
      <alignment horizontal="center" vertical="center" wrapText="1" readingOrder="1"/>
    </xf>
    <xf numFmtId="0" fontId="9" fillId="0" borderId="8" xfId="3" applyFont="1" applyBorder="1" applyAlignment="1">
      <alignment horizontal="left" vertical="center" wrapText="1" readingOrder="1"/>
    </xf>
    <xf numFmtId="0" fontId="11" fillId="0" borderId="8" xfId="3" applyFont="1" applyBorder="1" applyAlignment="1">
      <alignment horizontal="left" vertical="center" wrapText="1" readingOrder="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cellXfs>
  <cellStyles count="4">
    <cellStyle name="Normal" xfId="0" builtinId="0"/>
    <cellStyle name="Normal 2" xfId="3" xr:uid="{9B110266-1A0E-4AAF-820E-C205BDFA3CED}"/>
    <cellStyle name="Normal 2 5" xfId="2" xr:uid="{A51418FF-3006-4E6F-8351-905EAB2EC51E}"/>
    <cellStyle name="Normal 3" xfId="1" xr:uid="{969620A3-2B10-4769-96B3-6FE451D30502}"/>
  </cellStyles>
  <dxfs count="42">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
      <fill>
        <patternFill>
          <bgColor rgb="FFFF7C80"/>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0BD7C-4D14-4007-8CB0-3487FDFA4D53}">
  <dimension ref="A1:F13"/>
  <sheetViews>
    <sheetView workbookViewId="0">
      <selection activeCell="B19" sqref="B19"/>
    </sheetView>
  </sheetViews>
  <sheetFormatPr defaultRowHeight="15" x14ac:dyDescent="0.25"/>
  <cols>
    <col min="1" max="1" width="43.28515625" customWidth="1"/>
    <col min="2" max="2" width="133.42578125" customWidth="1"/>
  </cols>
  <sheetData>
    <row r="1" spans="1:6" ht="18.75" x14ac:dyDescent="0.25">
      <c r="A1" s="1" t="s">
        <v>35</v>
      </c>
      <c r="B1" s="24"/>
      <c r="C1" s="24"/>
      <c r="D1" s="24"/>
      <c r="E1" s="24"/>
      <c r="F1" s="24"/>
    </row>
    <row r="2" spans="1:6" ht="18.75" x14ac:dyDescent="0.25">
      <c r="A2" s="1" t="s">
        <v>30</v>
      </c>
      <c r="B2" s="24"/>
      <c r="C2" s="24"/>
      <c r="D2" s="24"/>
      <c r="E2" s="24"/>
      <c r="F2" s="24"/>
    </row>
    <row r="3" spans="1:6" ht="18.75" x14ac:dyDescent="0.25">
      <c r="A3" s="25" t="s">
        <v>36</v>
      </c>
      <c r="B3" s="24"/>
      <c r="C3" s="24"/>
      <c r="D3" s="24"/>
      <c r="E3" s="24"/>
      <c r="F3" s="24"/>
    </row>
    <row r="4" spans="1:6" ht="18.75" x14ac:dyDescent="0.25">
      <c r="A4" s="26"/>
      <c r="B4" s="27"/>
      <c r="C4" s="28"/>
      <c r="D4" s="28"/>
      <c r="E4" s="28"/>
      <c r="F4" s="28"/>
    </row>
    <row r="5" spans="1:6" ht="15.75" x14ac:dyDescent="0.25">
      <c r="A5" s="35" t="s">
        <v>37</v>
      </c>
      <c r="B5" s="35"/>
      <c r="C5" s="24"/>
      <c r="D5" s="24"/>
      <c r="E5" s="24"/>
      <c r="F5" s="24"/>
    </row>
    <row r="6" spans="1:6" ht="54" customHeight="1" x14ac:dyDescent="0.25">
      <c r="A6" s="36" t="s">
        <v>44</v>
      </c>
      <c r="B6" s="36"/>
      <c r="C6" s="24"/>
      <c r="D6" s="24"/>
      <c r="E6" s="24"/>
      <c r="F6" s="24"/>
    </row>
    <row r="7" spans="1:6" ht="15.75" x14ac:dyDescent="0.25">
      <c r="A7" s="29"/>
      <c r="B7" s="24"/>
      <c r="C7" s="24"/>
      <c r="D7" s="24"/>
      <c r="E7" s="24"/>
      <c r="F7" s="24"/>
    </row>
    <row r="8" spans="1:6" ht="15.75" x14ac:dyDescent="0.25">
      <c r="A8" s="30" t="s">
        <v>38</v>
      </c>
      <c r="B8" s="30" t="s">
        <v>39</v>
      </c>
      <c r="C8" s="31"/>
      <c r="D8" s="31"/>
      <c r="E8" s="31"/>
      <c r="F8" s="31"/>
    </row>
    <row r="9" spans="1:6" ht="15.75" x14ac:dyDescent="0.25">
      <c r="A9" s="32" t="s">
        <v>3</v>
      </c>
      <c r="B9" s="33" t="s">
        <v>41</v>
      </c>
      <c r="C9" s="24"/>
      <c r="D9" s="24"/>
      <c r="E9" s="24"/>
      <c r="F9" s="24"/>
    </row>
    <row r="10" spans="1:6" ht="15.75" x14ac:dyDescent="0.25">
      <c r="A10" s="32" t="s">
        <v>4</v>
      </c>
      <c r="B10" s="33" t="s">
        <v>42</v>
      </c>
      <c r="C10" s="24"/>
      <c r="D10" s="24"/>
      <c r="E10" s="24"/>
      <c r="F10" s="24"/>
    </row>
    <row r="11" spans="1:6" ht="15.75" x14ac:dyDescent="0.25">
      <c r="A11" s="34"/>
      <c r="B11" s="29"/>
      <c r="C11" s="24"/>
      <c r="D11" s="24"/>
      <c r="E11" s="24"/>
      <c r="F11" s="24"/>
    </row>
    <row r="12" spans="1:6" ht="15.75" x14ac:dyDescent="0.25">
      <c r="A12" s="35" t="s">
        <v>40</v>
      </c>
      <c r="B12" s="35"/>
      <c r="C12" s="24"/>
      <c r="D12" s="24"/>
      <c r="E12" s="24"/>
      <c r="F12" s="24"/>
    </row>
    <row r="13" spans="1:6" ht="65.25" customHeight="1" x14ac:dyDescent="0.25">
      <c r="A13" s="37" t="s">
        <v>43</v>
      </c>
      <c r="B13" s="37"/>
    </row>
  </sheetData>
  <mergeCells count="4">
    <mergeCell ref="A5:B5"/>
    <mergeCell ref="A6:B6"/>
    <mergeCell ref="A12:B12"/>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CE04-C433-48DE-93D8-DCF732626928}">
  <sheetPr>
    <pageSetUpPr fitToPage="1"/>
  </sheetPr>
  <dimension ref="A1:E72"/>
  <sheetViews>
    <sheetView tabSelected="1" topLeftCell="A34" zoomScale="145" zoomScaleNormal="145" workbookViewId="0">
      <selection activeCell="A44" sqref="A44"/>
    </sheetView>
  </sheetViews>
  <sheetFormatPr defaultRowHeight="15.75" x14ac:dyDescent="0.25"/>
  <cols>
    <col min="1" max="1" width="20.28515625" style="2" customWidth="1"/>
    <col min="2" max="2" width="69.42578125" style="2" customWidth="1"/>
    <col min="3" max="4" width="9.7109375" style="2" customWidth="1"/>
    <col min="5" max="5" width="69.42578125" style="2" customWidth="1"/>
  </cols>
  <sheetData>
    <row r="1" spans="1:5" ht="18.75" x14ac:dyDescent="0.25">
      <c r="A1" s="1" t="s">
        <v>35</v>
      </c>
    </row>
    <row r="2" spans="1:5" ht="18.75" x14ac:dyDescent="0.25">
      <c r="A2" s="1" t="s">
        <v>30</v>
      </c>
    </row>
    <row r="4" spans="1:5" x14ac:dyDescent="0.25">
      <c r="C4" s="38" t="s">
        <v>0</v>
      </c>
      <c r="D4" s="39"/>
    </row>
    <row r="5" spans="1:5" ht="51.75" customHeight="1" x14ac:dyDescent="0.25">
      <c r="A5" s="3" t="s">
        <v>1</v>
      </c>
      <c r="B5" s="3" t="s">
        <v>2</v>
      </c>
      <c r="C5" s="3" t="s">
        <v>3</v>
      </c>
      <c r="D5" s="3" t="s">
        <v>4</v>
      </c>
      <c r="E5" s="3" t="s">
        <v>5</v>
      </c>
    </row>
    <row r="6" spans="1:5" x14ac:dyDescent="0.25">
      <c r="A6" s="4" t="s">
        <v>31</v>
      </c>
      <c r="B6" s="5"/>
      <c r="C6" s="5"/>
      <c r="D6" s="5"/>
      <c r="E6" s="6"/>
    </row>
    <row r="7" spans="1:5" x14ac:dyDescent="0.25">
      <c r="A7" s="17">
        <v>1.1000000000000001</v>
      </c>
      <c r="B7" s="8" t="s">
        <v>19</v>
      </c>
      <c r="C7" s="20"/>
      <c r="D7" s="20"/>
      <c r="E7" s="21"/>
    </row>
    <row r="8" spans="1:5" ht="30" x14ac:dyDescent="0.25">
      <c r="A8" s="17">
        <f>A7+0.1</f>
        <v>1.2000000000000002</v>
      </c>
      <c r="B8" s="8" t="s">
        <v>32</v>
      </c>
      <c r="C8" s="7"/>
      <c r="D8" s="7"/>
      <c r="E8" s="9"/>
    </row>
    <row r="9" spans="1:5" ht="30" x14ac:dyDescent="0.25">
      <c r="A9" s="17">
        <f t="shared" ref="A9:A10" si="0">A8+0.1</f>
        <v>1.3000000000000003</v>
      </c>
      <c r="B9" s="8" t="s">
        <v>45</v>
      </c>
      <c r="C9" s="10"/>
      <c r="D9" s="10"/>
      <c r="E9" s="10"/>
    </row>
    <row r="10" spans="1:5" ht="30" x14ac:dyDescent="0.25">
      <c r="A10" s="17">
        <f t="shared" si="0"/>
        <v>1.4000000000000004</v>
      </c>
      <c r="B10" s="8" t="s">
        <v>24</v>
      </c>
      <c r="C10" s="7"/>
      <c r="D10" s="7"/>
      <c r="E10" s="10"/>
    </row>
    <row r="11" spans="1:5" ht="30" x14ac:dyDescent="0.25">
      <c r="A11" s="17">
        <f>A10+0.1</f>
        <v>1.5000000000000004</v>
      </c>
      <c r="B11" s="8" t="s">
        <v>6</v>
      </c>
      <c r="C11" s="7"/>
      <c r="D11" s="7"/>
      <c r="E11" s="8"/>
    </row>
    <row r="12" spans="1:5" ht="45" x14ac:dyDescent="0.25">
      <c r="A12" s="17">
        <f t="shared" ref="A12:A15" si="1">A11+0.1</f>
        <v>1.6000000000000005</v>
      </c>
      <c r="B12" s="8" t="s">
        <v>7</v>
      </c>
      <c r="C12" s="10"/>
      <c r="D12" s="10"/>
      <c r="E12" s="9"/>
    </row>
    <row r="13" spans="1:5" x14ac:dyDescent="0.25">
      <c r="A13" s="17">
        <f t="shared" si="1"/>
        <v>1.7000000000000006</v>
      </c>
      <c r="B13" s="8" t="s">
        <v>8</v>
      </c>
      <c r="C13" s="10"/>
      <c r="D13" s="10"/>
      <c r="E13" s="9"/>
    </row>
    <row r="14" spans="1:5" x14ac:dyDescent="0.25">
      <c r="A14" s="17">
        <f t="shared" si="1"/>
        <v>1.8000000000000007</v>
      </c>
      <c r="B14" s="8" t="s">
        <v>9</v>
      </c>
      <c r="C14" s="10"/>
      <c r="D14" s="10"/>
      <c r="E14" s="9"/>
    </row>
    <row r="15" spans="1:5" ht="30" x14ac:dyDescent="0.25">
      <c r="A15" s="17">
        <f t="shared" si="1"/>
        <v>1.9000000000000008</v>
      </c>
      <c r="B15" s="8" t="s">
        <v>10</v>
      </c>
      <c r="C15" s="10"/>
      <c r="D15" s="10"/>
      <c r="E15" s="9"/>
    </row>
    <row r="16" spans="1:5" x14ac:dyDescent="0.25">
      <c r="A16" s="19">
        <v>1.1000000000000001</v>
      </c>
      <c r="B16" s="8" t="s">
        <v>11</v>
      </c>
      <c r="C16" s="10"/>
      <c r="D16" s="10"/>
      <c r="E16" s="9"/>
    </row>
    <row r="17" spans="1:5" x14ac:dyDescent="0.25">
      <c r="A17" s="19">
        <f>A16+0.01</f>
        <v>1.1100000000000001</v>
      </c>
      <c r="B17" s="8" t="s">
        <v>12</v>
      </c>
      <c r="C17" s="10"/>
      <c r="D17" s="10"/>
      <c r="E17" s="9"/>
    </row>
    <row r="18" spans="1:5" x14ac:dyDescent="0.25">
      <c r="A18" s="19">
        <f t="shared" ref="A18:A23" si="2">A17+0.01</f>
        <v>1.1200000000000001</v>
      </c>
      <c r="B18" s="8" t="s">
        <v>13</v>
      </c>
      <c r="C18" s="7"/>
      <c r="D18" s="7"/>
      <c r="E18" s="9"/>
    </row>
    <row r="19" spans="1:5" x14ac:dyDescent="0.25">
      <c r="A19" s="19">
        <f t="shared" si="2"/>
        <v>1.1300000000000001</v>
      </c>
      <c r="B19" s="8" t="s">
        <v>14</v>
      </c>
      <c r="C19" s="10"/>
      <c r="D19" s="10"/>
      <c r="E19" s="13"/>
    </row>
    <row r="20" spans="1:5" ht="30" x14ac:dyDescent="0.25">
      <c r="A20" s="19">
        <f t="shared" si="2"/>
        <v>1.1400000000000001</v>
      </c>
      <c r="B20" s="16" t="s">
        <v>18</v>
      </c>
      <c r="C20" s="10"/>
      <c r="D20" s="10"/>
      <c r="E20" s="15"/>
    </row>
    <row r="21" spans="1:5" ht="30" x14ac:dyDescent="0.25">
      <c r="A21" s="22">
        <f t="shared" si="2"/>
        <v>1.1500000000000001</v>
      </c>
      <c r="B21" s="18" t="s">
        <v>15</v>
      </c>
      <c r="C21" s="40"/>
      <c r="D21" s="41"/>
      <c r="E21" s="15"/>
    </row>
    <row r="22" spans="1:5" x14ac:dyDescent="0.25">
      <c r="A22" s="22">
        <f t="shared" si="2"/>
        <v>1.1600000000000001</v>
      </c>
      <c r="B22" s="14" t="s">
        <v>16</v>
      </c>
      <c r="C22" s="40"/>
      <c r="D22" s="41"/>
      <c r="E22" s="15"/>
    </row>
    <row r="23" spans="1:5" x14ac:dyDescent="0.25">
      <c r="A23" s="22">
        <f t="shared" si="2"/>
        <v>1.1700000000000002</v>
      </c>
      <c r="B23" s="14" t="s">
        <v>17</v>
      </c>
      <c r="C23" s="40"/>
      <c r="D23" s="41"/>
      <c r="E23" s="15"/>
    </row>
    <row r="24" spans="1:5" x14ac:dyDescent="0.25">
      <c r="A24" s="4" t="s">
        <v>33</v>
      </c>
      <c r="B24" s="5"/>
      <c r="C24" s="5"/>
      <c r="D24" s="5"/>
      <c r="E24" s="6"/>
    </row>
    <row r="25" spans="1:5" ht="15" x14ac:dyDescent="0.25">
      <c r="A25" s="7">
        <v>2.1</v>
      </c>
      <c r="B25" s="8" t="s">
        <v>19</v>
      </c>
      <c r="C25" s="7"/>
      <c r="D25" s="7"/>
      <c r="E25" s="9"/>
    </row>
    <row r="26" spans="1:5" ht="30" x14ac:dyDescent="0.25">
      <c r="A26" s="7">
        <v>2.2000000000000002</v>
      </c>
      <c r="B26" s="8" t="s">
        <v>27</v>
      </c>
      <c r="C26" s="10"/>
      <c r="D26" s="10"/>
      <c r="E26" s="9"/>
    </row>
    <row r="27" spans="1:5" ht="30" x14ac:dyDescent="0.25">
      <c r="A27" s="7">
        <v>2.2999999999999998</v>
      </c>
      <c r="B27" s="8" t="s">
        <v>23</v>
      </c>
      <c r="C27" s="10"/>
      <c r="D27" s="10"/>
      <c r="E27" s="9"/>
    </row>
    <row r="28" spans="1:5" ht="45" x14ac:dyDescent="0.25">
      <c r="A28" s="7">
        <v>2.4</v>
      </c>
      <c r="B28" s="8" t="s">
        <v>28</v>
      </c>
      <c r="C28" s="7"/>
      <c r="D28" s="7"/>
      <c r="E28" s="9"/>
    </row>
    <row r="29" spans="1:5" ht="30" x14ac:dyDescent="0.25">
      <c r="A29" s="7">
        <v>2.5</v>
      </c>
      <c r="B29" s="8" t="s">
        <v>20</v>
      </c>
      <c r="C29" s="7"/>
      <c r="D29" s="7"/>
      <c r="E29" s="9"/>
    </row>
    <row r="30" spans="1:5" ht="15" x14ac:dyDescent="0.25">
      <c r="A30" s="7">
        <v>2.6</v>
      </c>
      <c r="B30" s="8" t="s">
        <v>21</v>
      </c>
      <c r="C30" s="7"/>
      <c r="D30" s="7"/>
      <c r="E30" s="9"/>
    </row>
    <row r="31" spans="1:5" ht="15" x14ac:dyDescent="0.25">
      <c r="A31" s="7">
        <v>2.7</v>
      </c>
      <c r="B31" s="8" t="s">
        <v>22</v>
      </c>
      <c r="C31" s="7"/>
      <c r="D31" s="7"/>
      <c r="E31" s="9"/>
    </row>
    <row r="32" spans="1:5" ht="45" x14ac:dyDescent="0.25">
      <c r="A32" s="7">
        <v>2.8</v>
      </c>
      <c r="B32" s="8" t="s">
        <v>29</v>
      </c>
      <c r="C32" s="7"/>
      <c r="D32" s="7"/>
      <c r="E32" s="9"/>
    </row>
    <row r="33" spans="1:5" ht="30" x14ac:dyDescent="0.25">
      <c r="A33" s="7">
        <v>2.9</v>
      </c>
      <c r="B33" s="8" t="s">
        <v>25</v>
      </c>
      <c r="C33" s="7"/>
      <c r="D33" s="7"/>
      <c r="E33" s="9"/>
    </row>
    <row r="34" spans="1:5" ht="45" x14ac:dyDescent="0.25">
      <c r="A34" s="23">
        <v>2.1</v>
      </c>
      <c r="B34" s="8" t="s">
        <v>26</v>
      </c>
      <c r="C34" s="7"/>
      <c r="D34" s="7"/>
      <c r="E34" s="9"/>
    </row>
    <row r="35" spans="1:5" x14ac:dyDescent="0.25">
      <c r="A35" s="4" t="s">
        <v>34</v>
      </c>
      <c r="B35" s="5"/>
      <c r="C35" s="5"/>
      <c r="D35" s="5"/>
      <c r="E35" s="6"/>
    </row>
    <row r="36" spans="1:5" ht="15" x14ac:dyDescent="0.25">
      <c r="A36" s="7">
        <v>3.1</v>
      </c>
      <c r="B36" s="8" t="s">
        <v>19</v>
      </c>
      <c r="C36" s="7"/>
      <c r="D36" s="7"/>
      <c r="E36" s="9"/>
    </row>
    <row r="37" spans="1:5" x14ac:dyDescent="0.25">
      <c r="A37" s="4" t="s">
        <v>46</v>
      </c>
      <c r="B37" s="5"/>
      <c r="C37" s="5"/>
      <c r="D37" s="5"/>
      <c r="E37" s="6"/>
    </row>
    <row r="38" spans="1:5" ht="15" x14ac:dyDescent="0.25">
      <c r="A38" s="7">
        <v>4.0999999999999996</v>
      </c>
      <c r="B38" s="8" t="s">
        <v>19</v>
      </c>
      <c r="C38" s="7"/>
      <c r="D38" s="7"/>
      <c r="E38" s="9"/>
    </row>
    <row r="39" spans="1:5" x14ac:dyDescent="0.25">
      <c r="A39" s="4" t="s">
        <v>47</v>
      </c>
      <c r="B39" s="5"/>
      <c r="C39" s="5"/>
      <c r="D39" s="5"/>
      <c r="E39" s="6"/>
    </row>
    <row r="40" spans="1:5" ht="15" x14ac:dyDescent="0.25">
      <c r="A40" s="7">
        <v>5.0999999999999996</v>
      </c>
      <c r="B40" s="8" t="s">
        <v>19</v>
      </c>
      <c r="C40" s="7"/>
      <c r="D40" s="7"/>
      <c r="E40" s="9"/>
    </row>
    <row r="41" spans="1:5" x14ac:dyDescent="0.25">
      <c r="A41" s="4" t="s">
        <v>48</v>
      </c>
      <c r="B41" s="5"/>
      <c r="C41" s="5"/>
      <c r="D41" s="5"/>
      <c r="E41" s="6"/>
    </row>
    <row r="42" spans="1:5" ht="15" x14ac:dyDescent="0.25">
      <c r="A42" s="7">
        <v>6.1</v>
      </c>
      <c r="B42" s="8" t="s">
        <v>19</v>
      </c>
      <c r="C42" s="10"/>
      <c r="D42" s="10"/>
      <c r="E42" s="9"/>
    </row>
    <row r="43" spans="1:5" x14ac:dyDescent="0.25">
      <c r="A43" s="4" t="s">
        <v>49</v>
      </c>
      <c r="B43" s="5"/>
      <c r="C43" s="5"/>
      <c r="D43" s="5"/>
      <c r="E43" s="6"/>
    </row>
    <row r="44" spans="1:5" ht="15" x14ac:dyDescent="0.25">
      <c r="A44" s="7">
        <v>7.1</v>
      </c>
      <c r="B44" s="8" t="s">
        <v>19</v>
      </c>
      <c r="C44" s="10"/>
      <c r="D44" s="10"/>
      <c r="E44" s="9"/>
    </row>
    <row r="45" spans="1:5" x14ac:dyDescent="0.25">
      <c r="C45" s="11"/>
      <c r="D45" s="11"/>
      <c r="E45" s="12"/>
    </row>
    <row r="46" spans="1:5" x14ac:dyDescent="0.25">
      <c r="C46" s="11"/>
      <c r="D46" s="11"/>
      <c r="E46" s="12"/>
    </row>
    <row r="47" spans="1:5" x14ac:dyDescent="0.25">
      <c r="C47" s="11"/>
      <c r="D47" s="11"/>
    </row>
    <row r="48" spans="1:5" x14ac:dyDescent="0.25">
      <c r="C48" s="11"/>
      <c r="D48" s="11"/>
    </row>
    <row r="49" spans="3:4" x14ac:dyDescent="0.25">
      <c r="C49" s="11"/>
      <c r="D49" s="11"/>
    </row>
    <row r="50" spans="3:4" x14ac:dyDescent="0.25">
      <c r="C50" s="11"/>
      <c r="D50" s="11"/>
    </row>
    <row r="51" spans="3:4" x14ac:dyDescent="0.25">
      <c r="C51" s="11"/>
      <c r="D51" s="11"/>
    </row>
    <row r="52" spans="3:4" x14ac:dyDescent="0.25">
      <c r="C52" s="11"/>
      <c r="D52" s="11"/>
    </row>
    <row r="53" spans="3:4" x14ac:dyDescent="0.25">
      <c r="C53" s="11"/>
      <c r="D53" s="11"/>
    </row>
    <row r="54" spans="3:4" x14ac:dyDescent="0.25">
      <c r="C54" s="11"/>
      <c r="D54" s="11"/>
    </row>
    <row r="55" spans="3:4" x14ac:dyDescent="0.25">
      <c r="C55" s="11"/>
      <c r="D55" s="11"/>
    </row>
    <row r="56" spans="3:4" x14ac:dyDescent="0.25">
      <c r="C56" s="11"/>
      <c r="D56" s="11"/>
    </row>
    <row r="57" spans="3:4" x14ac:dyDescent="0.25">
      <c r="C57" s="11"/>
      <c r="D57" s="11"/>
    </row>
    <row r="58" spans="3:4" x14ac:dyDescent="0.25">
      <c r="C58" s="11"/>
      <c r="D58" s="11"/>
    </row>
    <row r="59" spans="3:4" x14ac:dyDescent="0.25">
      <c r="C59" s="11"/>
      <c r="D59" s="11"/>
    </row>
    <row r="60" spans="3:4" x14ac:dyDescent="0.25">
      <c r="C60" s="11"/>
      <c r="D60" s="11"/>
    </row>
    <row r="61" spans="3:4" x14ac:dyDescent="0.25">
      <c r="C61" s="11"/>
      <c r="D61" s="11"/>
    </row>
    <row r="62" spans="3:4" x14ac:dyDescent="0.25">
      <c r="C62" s="11"/>
      <c r="D62" s="11"/>
    </row>
    <row r="63" spans="3:4" x14ac:dyDescent="0.25">
      <c r="C63" s="11"/>
      <c r="D63" s="11"/>
    </row>
    <row r="64" spans="3:4" x14ac:dyDescent="0.25">
      <c r="C64" s="11"/>
      <c r="D64" s="11"/>
    </row>
    <row r="65" spans="3:4" x14ac:dyDescent="0.25">
      <c r="C65" s="11"/>
      <c r="D65" s="11"/>
    </row>
    <row r="66" spans="3:4" x14ac:dyDescent="0.25">
      <c r="C66" s="11"/>
      <c r="D66" s="11"/>
    </row>
    <row r="67" spans="3:4" x14ac:dyDescent="0.25">
      <c r="C67" s="11"/>
      <c r="D67" s="11"/>
    </row>
    <row r="68" spans="3:4" x14ac:dyDescent="0.25">
      <c r="C68" s="11"/>
      <c r="D68" s="11"/>
    </row>
    <row r="69" spans="3:4" x14ac:dyDescent="0.25">
      <c r="C69" s="11"/>
      <c r="D69" s="11"/>
    </row>
    <row r="70" spans="3:4" x14ac:dyDescent="0.25">
      <c r="C70" s="11"/>
      <c r="D70" s="11"/>
    </row>
    <row r="71" spans="3:4" x14ac:dyDescent="0.25">
      <c r="C71" s="11"/>
      <c r="D71" s="11"/>
    </row>
    <row r="72" spans="3:4" x14ac:dyDescent="0.25">
      <c r="C72" s="11"/>
      <c r="D72" s="11"/>
    </row>
  </sheetData>
  <mergeCells count="4">
    <mergeCell ref="C4:D4"/>
    <mergeCell ref="C21:D21"/>
    <mergeCell ref="C22:D22"/>
    <mergeCell ref="C23:D23"/>
  </mergeCells>
  <conditionalFormatting sqref="E19:E23 C18:E18 A29:A34 C28:E34 C36:E36 C38:E38">
    <cfRule type="expression" dxfId="41" priority="346">
      <formula>$F18="X"</formula>
    </cfRule>
    <cfRule type="expression" dxfId="40" priority="347">
      <formula>#REF!="X"</formula>
    </cfRule>
    <cfRule type="expression" dxfId="39" priority="348">
      <formula>#REF!="X"</formula>
    </cfRule>
  </conditionalFormatting>
  <conditionalFormatting sqref="E25">
    <cfRule type="expression" dxfId="38" priority="265">
      <formula>$F25="X"</formula>
    </cfRule>
    <cfRule type="expression" dxfId="37" priority="266">
      <formula>#REF!="X"</formula>
    </cfRule>
    <cfRule type="expression" dxfId="36" priority="267">
      <formula>#REF!="X"</formula>
    </cfRule>
  </conditionalFormatting>
  <conditionalFormatting sqref="A25:A28">
    <cfRule type="expression" dxfId="35" priority="262">
      <formula>$F25="X"</formula>
    </cfRule>
    <cfRule type="expression" dxfId="34" priority="263">
      <formula>#REF!="X"</formula>
    </cfRule>
    <cfRule type="expression" dxfId="33" priority="264">
      <formula>#REF!="X"</formula>
    </cfRule>
  </conditionalFormatting>
  <conditionalFormatting sqref="C25:D25">
    <cfRule type="expression" dxfId="32" priority="268">
      <formula>$F25="X"</formula>
    </cfRule>
    <cfRule type="expression" dxfId="31" priority="269">
      <formula>#REF!="X"</formula>
    </cfRule>
    <cfRule type="expression" dxfId="30" priority="270">
      <formula>#REF!="X"</formula>
    </cfRule>
  </conditionalFormatting>
  <conditionalFormatting sqref="C11:D11">
    <cfRule type="expression" dxfId="29" priority="250">
      <formula>$F11="X"</formula>
    </cfRule>
    <cfRule type="expression" dxfId="28" priority="251">
      <formula>#REF!="X"</formula>
    </cfRule>
    <cfRule type="expression" dxfId="27" priority="252">
      <formula>#REF!="X"</formula>
    </cfRule>
  </conditionalFormatting>
  <conditionalFormatting sqref="C8:D8">
    <cfRule type="expression" dxfId="26" priority="247">
      <formula>$F8="X"</formula>
    </cfRule>
    <cfRule type="expression" dxfId="25" priority="248">
      <formula>#REF!="X"</formula>
    </cfRule>
    <cfRule type="expression" dxfId="24" priority="249">
      <formula>#REF!="X"</formula>
    </cfRule>
  </conditionalFormatting>
  <conditionalFormatting sqref="E8">
    <cfRule type="expression" dxfId="23" priority="244">
      <formula>$F8="X"</formula>
    </cfRule>
    <cfRule type="expression" dxfId="22" priority="245">
      <formula>#REF!="X"</formula>
    </cfRule>
    <cfRule type="expression" dxfId="21" priority="246">
      <formula>#REF!="X"</formula>
    </cfRule>
  </conditionalFormatting>
  <conditionalFormatting sqref="C40:D40">
    <cfRule type="expression" dxfId="20" priority="184">
      <formula>$F40="X"</formula>
    </cfRule>
    <cfRule type="expression" dxfId="19" priority="185">
      <formula>#REF!="X"</formula>
    </cfRule>
    <cfRule type="expression" dxfId="18" priority="186">
      <formula>#REF!="X"</formula>
    </cfRule>
  </conditionalFormatting>
  <conditionalFormatting sqref="A36">
    <cfRule type="expression" dxfId="17" priority="148">
      <formula>$F36="X"</formula>
    </cfRule>
    <cfRule type="expression" dxfId="16" priority="149">
      <formula>#REF!="X"</formula>
    </cfRule>
    <cfRule type="expression" dxfId="15" priority="150">
      <formula>#REF!="X"</formula>
    </cfRule>
  </conditionalFormatting>
  <conditionalFormatting sqref="C10:D10">
    <cfRule type="expression" dxfId="14" priority="85">
      <formula>$F10="X"</formula>
    </cfRule>
    <cfRule type="expression" dxfId="13" priority="86">
      <formula>#REF!="X"</formula>
    </cfRule>
    <cfRule type="expression" dxfId="12" priority="87">
      <formula>#REF!="X"</formula>
    </cfRule>
  </conditionalFormatting>
  <conditionalFormatting sqref="A44">
    <cfRule type="expression" dxfId="11" priority="61">
      <formula>$F41="X"</formula>
    </cfRule>
    <cfRule type="expression" dxfId="10" priority="62">
      <formula>#REF!="X"</formula>
    </cfRule>
    <cfRule type="expression" dxfId="9" priority="63">
      <formula>#REF!="X"</formula>
    </cfRule>
  </conditionalFormatting>
  <conditionalFormatting sqref="A38">
    <cfRule type="expression" dxfId="8" priority="7">
      <formula>$F33="X"</formula>
    </cfRule>
    <cfRule type="expression" dxfId="7" priority="8">
      <formula>#REF!="X"</formula>
    </cfRule>
    <cfRule type="expression" dxfId="6" priority="9">
      <formula>#REF!="X"</formula>
    </cfRule>
  </conditionalFormatting>
  <conditionalFormatting sqref="A40">
    <cfRule type="expression" dxfId="5" priority="4">
      <formula>$F38="X"</formula>
    </cfRule>
    <cfRule type="expression" dxfId="4" priority="5">
      <formula>#REF!="X"</formula>
    </cfRule>
    <cfRule type="expression" dxfId="3" priority="6">
      <formula>#REF!="X"</formula>
    </cfRule>
  </conditionalFormatting>
  <conditionalFormatting sqref="A42">
    <cfRule type="expression" dxfId="2" priority="1">
      <formula>$F39="X"</formula>
    </cfRule>
    <cfRule type="expression" dxfId="1" priority="2">
      <formula>#REF!="X"</formula>
    </cfRule>
    <cfRule type="expression" dxfId="0" priority="3">
      <formula>#REF!="X"</formula>
    </cfRule>
  </conditionalFormatting>
  <pageMargins left="0.25" right="0.25" top="0.75" bottom="0.75" header="0.3" footer="0.3"/>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Introduction</vt:lpstr>
      <vt:lpstr>Requirements Matrix</vt:lpstr>
      <vt:lpstr>'Requirements Matrix'!Print_Area</vt:lpstr>
      <vt:lpstr>'Requirements Matrix'!Print_Titles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Cohen</dc:creator>
  <cp:lastModifiedBy>Molly Cohen</cp:lastModifiedBy>
  <cp:lastPrinted>2019-03-29T22:11:30Z</cp:lastPrinted>
  <dcterms:created xsi:type="dcterms:W3CDTF">2019-01-22T19:01:53Z</dcterms:created>
  <dcterms:modified xsi:type="dcterms:W3CDTF">2019-04-08T21:25:34Z</dcterms:modified>
</cp:coreProperties>
</file>